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MN 2025\IV ETAPA 2025\"/>
    </mc:Choice>
  </mc:AlternateContent>
  <xr:revisionPtr revIDLastSave="0" documentId="13_ncr:1_{46F884EA-A885-456B-ADB6-2784475E3944}" xr6:coauthVersionLast="47" xr6:coauthVersionMax="47" xr10:uidLastSave="{00000000-0000-0000-0000-000000000000}"/>
  <bookViews>
    <workbookView xWindow="-120" yWindow="-120" windowWidth="20730" windowHeight="11040" tabRatio="595" xr2:uid="{00000000-000D-0000-FFFF-FFFF00000000}"/>
  </bookViews>
  <sheets>
    <sheet name="Master" sheetId="1" r:id="rId1"/>
    <sheet name="25 METROS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5" i="1"/>
  <c r="B17" i="4"/>
  <c r="D17" i="4"/>
  <c r="H10" i="4"/>
  <c r="H7" i="4"/>
  <c r="D18" i="4" l="1"/>
  <c r="D19" i="4" l="1"/>
  <c r="D20" i="4" l="1"/>
</calcChain>
</file>

<file path=xl/sharedStrings.xml><?xml version="1.0" encoding="utf-8"?>
<sst xmlns="http://schemas.openxmlformats.org/spreadsheetml/2006/main" count="100" uniqueCount="55">
  <si>
    <t>EQUIPES</t>
  </si>
  <si>
    <t>SIGLA</t>
  </si>
  <si>
    <t>1ª ETAPA</t>
  </si>
  <si>
    <t>2ª ETAPA</t>
  </si>
  <si>
    <t>3ª ETAPA</t>
  </si>
  <si>
    <t>4ª ETAPA</t>
  </si>
  <si>
    <t>TOTAL</t>
  </si>
  <si>
    <t>ASSOCIAÇÃO DE PESSOAL DA CAIXA ECONÔMICA FEDERAL</t>
  </si>
  <si>
    <t>APCEF/MA</t>
  </si>
  <si>
    <t>NINA ESCOLA DE NATAÇÃO</t>
  </si>
  <si>
    <t>MAC-NINA</t>
  </si>
  <si>
    <t>ACADEMIA VIVA ÁGUA</t>
  </si>
  <si>
    <t>VIVA ÁGUA</t>
  </si>
  <si>
    <t>ESCOLA DE NATAÇÃO GOLFINHO</t>
  </si>
  <si>
    <t>GOLFINHO</t>
  </si>
  <si>
    <t>Local</t>
  </si>
  <si>
    <t>PONTUAÇÃO ANUAL POR EQUIPES - MASTERS</t>
  </si>
  <si>
    <t>GOLFINHO ACADEMIA DE ESPORTES</t>
  </si>
  <si>
    <t>Data Evento</t>
  </si>
  <si>
    <t>ASSOCIAÇÃO DE PESSOAL DA CAIXA ECONÔMICA FEDERAL - APCEF/MA</t>
  </si>
  <si>
    <t>AORE/24º BIS</t>
  </si>
  <si>
    <t>ASSOCIAÇÃO ATLÉTICA DO BANCO DO BRASIL - AABB/MA</t>
  </si>
  <si>
    <t>DM</t>
  </si>
  <si>
    <t>DM AQUATIC/CFO/PM</t>
  </si>
  <si>
    <t>LABORAL FITNESS</t>
  </si>
  <si>
    <t>LABF</t>
  </si>
  <si>
    <t>PLANETA ÁGUA</t>
  </si>
  <si>
    <t>PLT.ÁGUA</t>
  </si>
  <si>
    <t>ASSOCIAÇÃO DOS OFICIAIS DA RESERVA DO EXÉRCITO DO MA</t>
  </si>
  <si>
    <t>PLT. ÁGUA</t>
  </si>
  <si>
    <t>ACQUALU</t>
  </si>
  <si>
    <t>PONTUAÇÃO ANUAL POR EQUIPES - 25 METROS</t>
  </si>
  <si>
    <t>x</t>
  </si>
  <si>
    <t xml:space="preserve">          x</t>
  </si>
  <si>
    <t>CAMPEÕES AQUÁTICOS</t>
  </si>
  <si>
    <t>1ª Etapa- TROFÉU VIVA ÁGUA-VI TROFÉU ANÍBAL DIAS</t>
  </si>
  <si>
    <t>2ª Etapa- TROFÉU GOLFINHO-VII TROFÉU IVAN PEREIRA</t>
  </si>
  <si>
    <t>3ª Etapa- VI TROFÉU AQUAFIT</t>
  </si>
  <si>
    <t>5ª Etapa- VII TROFÉU APCEF/MA</t>
  </si>
  <si>
    <t>ASSOCIAÇÃO DO PESSOAL DA CAIXA ECONÔMICA FEDERAL - APCEF/MA</t>
  </si>
  <si>
    <t>VRSWIM-AQUAFIT</t>
  </si>
  <si>
    <t>AQUATIC</t>
  </si>
  <si>
    <t>Competições que fazem parte do Circuito 2025</t>
  </si>
  <si>
    <t>Competições que fazem parte Do Circuito 2025</t>
  </si>
  <si>
    <t>14 e 15/03/2025</t>
  </si>
  <si>
    <t>13 e 14/06/2025</t>
  </si>
  <si>
    <t>08 e 09/08/2025</t>
  </si>
  <si>
    <t>CIRCUITO MARANHENSE MASTER DE NATAÇÃO - 2025 - PISCINA 25 METROS</t>
  </si>
  <si>
    <t>BIKE SPORTS FITNESS/PI</t>
  </si>
  <si>
    <t>BIKE SPORTS</t>
  </si>
  <si>
    <t>05 e 06/12/2025</t>
  </si>
  <si>
    <t>24 e 25/10//2025</t>
  </si>
  <si>
    <t>4ª Etapa- TROFÉU FABIANO GALENO</t>
  </si>
  <si>
    <t>4ª Etapa- TROFÉU FABIANO GAELNO</t>
  </si>
  <si>
    <t>5ª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</si>
</sst>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0"/>
      <name val="Arial"/>
    </font>
    <font>
      <sz val="10"/>
      <name val="Arial"/>
    </font>
    <font>
      <sz val="14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0" borderId="3" xfId="0" applyBorder="1"/>
    <xf numFmtId="0" fontId="5" fillId="0" borderId="0" xfId="0" applyFont="1"/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center"/>
    </xf>
    <xf numFmtId="43" fontId="5" fillId="0" borderId="0" xfId="1" applyFont="1" applyAlignment="1">
      <alignment horizontal="left"/>
    </xf>
    <xf numFmtId="43" fontId="6" fillId="0" borderId="0" xfId="1" applyFont="1" applyAlignment="1">
      <alignment horizontal="center"/>
    </xf>
    <xf numFmtId="43" fontId="1" fillId="0" borderId="0" xfId="1" applyAlignment="1"/>
    <xf numFmtId="43" fontId="0" fillId="0" borderId="0" xfId="1" applyFont="1" applyAlignment="1"/>
    <xf numFmtId="0" fontId="0" fillId="0" borderId="0" xfId="0" applyAlignment="1">
      <alignment horizontal="center"/>
    </xf>
    <xf numFmtId="0" fontId="8" fillId="0" borderId="1" xfId="0" applyFont="1" applyBorder="1"/>
    <xf numFmtId="0" fontId="0" fillId="0" borderId="0" xfId="0" applyAlignment="1">
      <alignment horizontal="right"/>
    </xf>
    <xf numFmtId="0" fontId="8" fillId="0" borderId="1" xfId="0" applyFont="1" applyBorder="1" applyAlignment="1">
      <alignment vertical="center"/>
    </xf>
    <xf numFmtId="4" fontId="1" fillId="0" borderId="2" xfId="1" applyNumberFormat="1" applyBorder="1"/>
    <xf numFmtId="4" fontId="4" fillId="0" borderId="2" xfId="1" applyNumberFormat="1" applyFont="1" applyBorder="1"/>
    <xf numFmtId="4" fontId="1" fillId="0" borderId="1" xfId="1" applyNumberFormat="1" applyBorder="1"/>
    <xf numFmtId="4" fontId="4" fillId="0" borderId="1" xfId="1" applyNumberFormat="1" applyFont="1" applyBorder="1"/>
    <xf numFmtId="164" fontId="0" fillId="0" borderId="2" xfId="1" applyNumberFormat="1" applyFont="1" applyBorder="1"/>
    <xf numFmtId="164" fontId="0" fillId="0" borderId="1" xfId="1" applyNumberFormat="1" applyFont="1" applyBorder="1"/>
    <xf numFmtId="4" fontId="1" fillId="0" borderId="2" xfId="1" applyNumberFormat="1" applyFill="1" applyBorder="1"/>
    <xf numFmtId="4" fontId="1" fillId="0" borderId="1" xfId="1" applyNumberFormat="1" applyFill="1" applyBorder="1"/>
    <xf numFmtId="14" fontId="5" fillId="0" borderId="0" xfId="0" applyNumberFormat="1" applyFon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4" fontId="1" fillId="0" borderId="1" xfId="1" applyNumberFormat="1" applyBorder="1" applyAlignment="1">
      <alignment horizontal="center"/>
    </xf>
    <xf numFmtId="4" fontId="1" fillId="0" borderId="1" xfId="1" applyNumberFormat="1" applyFill="1" applyBorder="1" applyAlignment="1">
      <alignment horizontal="center"/>
    </xf>
    <xf numFmtId="164" fontId="0" fillId="0" borderId="1" xfId="1" applyNumberFormat="1" applyFont="1" applyBorder="1" applyAlignment="1">
      <alignment horizontal="right"/>
    </xf>
    <xf numFmtId="4" fontId="1" fillId="0" borderId="1" xfId="1" applyNumberFormat="1" applyFill="1" applyBorder="1" applyAlignment="1">
      <alignment horizontal="right"/>
    </xf>
    <xf numFmtId="4" fontId="1" fillId="0" borderId="1" xfId="1" applyNumberForma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83820</xdr:rowOff>
    </xdr:from>
    <xdr:to>
      <xdr:col>0</xdr:col>
      <xdr:colOff>1234440</xdr:colOff>
      <xdr:row>3</xdr:row>
      <xdr:rowOff>137160</xdr:rowOff>
    </xdr:to>
    <xdr:pic>
      <xdr:nvPicPr>
        <xdr:cNvPr id="1168" name="Imagem 2" descr="AMMN-2019-120x71.jpg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83820"/>
          <a:ext cx="9144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76200</xdr:rowOff>
    </xdr:from>
    <xdr:to>
      <xdr:col>0</xdr:col>
      <xdr:colOff>1173480</xdr:colOff>
      <xdr:row>3</xdr:row>
      <xdr:rowOff>129540</xdr:rowOff>
    </xdr:to>
    <xdr:pic>
      <xdr:nvPicPr>
        <xdr:cNvPr id="2192" name="Imagem 2" descr="AMMN-2019-120x71.jpg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76200"/>
          <a:ext cx="90678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6"/>
  <sheetViews>
    <sheetView tabSelected="1" topLeftCell="A3" workbookViewId="0">
      <selection activeCell="E14" sqref="E14"/>
    </sheetView>
  </sheetViews>
  <sheetFormatPr defaultRowHeight="12.75" x14ac:dyDescent="0.2"/>
  <cols>
    <col min="1" max="1" width="57.7109375" customWidth="1"/>
    <col min="2" max="2" width="17.85546875" customWidth="1"/>
    <col min="3" max="8" width="12.85546875" customWidth="1"/>
  </cols>
  <sheetData>
    <row r="2" spans="1:8" ht="18" x14ac:dyDescent="0.25">
      <c r="A2" s="36" t="s">
        <v>47</v>
      </c>
      <c r="B2" s="36"/>
      <c r="C2" s="36"/>
      <c r="D2" s="36"/>
      <c r="E2" s="36"/>
      <c r="F2" s="36"/>
      <c r="G2" s="36"/>
      <c r="H2" s="36"/>
    </row>
    <row r="4" spans="1:8" ht="15.75" x14ac:dyDescent="0.25">
      <c r="A4" s="37" t="s">
        <v>16</v>
      </c>
      <c r="B4" s="37"/>
      <c r="C4" s="37"/>
      <c r="D4" s="37"/>
      <c r="E4" s="37"/>
      <c r="F4" s="37"/>
      <c r="G4" s="37"/>
      <c r="H4" s="37"/>
    </row>
    <row r="5" spans="1:8" ht="13.5" thickBot="1" x14ac:dyDescent="0.25">
      <c r="A5" s="6"/>
      <c r="B5" s="6"/>
      <c r="C5" s="6"/>
      <c r="D5" s="6"/>
      <c r="E5" s="6"/>
      <c r="F5" s="6"/>
      <c r="G5" s="6"/>
      <c r="H5" s="6"/>
    </row>
    <row r="6" spans="1:8" s="1" customFormat="1" ht="20.100000000000001" customHeight="1" thickTop="1" x14ac:dyDescent="0.2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54</v>
      </c>
      <c r="H6" s="5" t="s">
        <v>6</v>
      </c>
    </row>
    <row r="7" spans="1:8" ht="20.100000000000001" customHeight="1" x14ac:dyDescent="0.2">
      <c r="A7" s="4" t="s">
        <v>11</v>
      </c>
      <c r="B7" s="4" t="s">
        <v>12</v>
      </c>
      <c r="C7" s="25">
        <v>1352</v>
      </c>
      <c r="D7" s="25">
        <v>1357</v>
      </c>
      <c r="E7" s="25">
        <v>1400</v>
      </c>
      <c r="F7" s="25">
        <v>1351</v>
      </c>
      <c r="G7" s="25"/>
      <c r="H7" s="22">
        <f>SUM(C7:F7)</f>
        <v>5460</v>
      </c>
    </row>
    <row r="8" spans="1:8" ht="20.100000000000001" customHeight="1" x14ac:dyDescent="0.2">
      <c r="A8" s="18" t="s">
        <v>40</v>
      </c>
      <c r="B8" s="18" t="s">
        <v>40</v>
      </c>
      <c r="C8" s="26">
        <v>1036</v>
      </c>
      <c r="D8" s="25">
        <v>1210</v>
      </c>
      <c r="E8" s="26">
        <v>1423</v>
      </c>
      <c r="F8" s="26">
        <v>1451</v>
      </c>
      <c r="G8" s="25"/>
      <c r="H8" s="22">
        <f>SUM(C8:F8)</f>
        <v>5120</v>
      </c>
    </row>
    <row r="9" spans="1:8" ht="20.100000000000001" customHeight="1" x14ac:dyDescent="0.2">
      <c r="A9" s="3" t="s">
        <v>7</v>
      </c>
      <c r="B9" s="3" t="s">
        <v>8</v>
      </c>
      <c r="C9" s="26">
        <v>334</v>
      </c>
      <c r="D9" s="26">
        <v>283</v>
      </c>
      <c r="E9" s="26">
        <v>238</v>
      </c>
      <c r="F9" s="26">
        <v>376</v>
      </c>
      <c r="G9" s="25"/>
      <c r="H9" s="22">
        <f>SUM(C9:F9)</f>
        <v>1231</v>
      </c>
    </row>
    <row r="10" spans="1:8" ht="20.100000000000001" customHeight="1" x14ac:dyDescent="0.2">
      <c r="A10" s="3" t="s">
        <v>9</v>
      </c>
      <c r="B10" s="3" t="s">
        <v>10</v>
      </c>
      <c r="C10" s="26">
        <v>133</v>
      </c>
      <c r="D10" s="26">
        <v>198</v>
      </c>
      <c r="E10" s="26">
        <v>143</v>
      </c>
      <c r="F10" s="26">
        <v>131</v>
      </c>
      <c r="G10" s="25"/>
      <c r="H10" s="22">
        <f>SUM(C10:F10)</f>
        <v>605</v>
      </c>
    </row>
    <row r="11" spans="1:8" ht="20.100000000000001" customHeight="1" x14ac:dyDescent="0.2">
      <c r="A11" s="18" t="s">
        <v>24</v>
      </c>
      <c r="B11" s="18" t="s">
        <v>25</v>
      </c>
      <c r="C11" s="26">
        <v>109</v>
      </c>
      <c r="D11" s="26">
        <v>131</v>
      </c>
      <c r="E11" s="26">
        <v>134</v>
      </c>
      <c r="F11" s="26">
        <v>144</v>
      </c>
      <c r="G11" s="25"/>
      <c r="H11" s="22">
        <f>SUM(C11:F11)</f>
        <v>518</v>
      </c>
    </row>
    <row r="12" spans="1:8" ht="20.100000000000001" customHeight="1" x14ac:dyDescent="0.2">
      <c r="A12" s="3" t="s">
        <v>13</v>
      </c>
      <c r="B12" s="3" t="s">
        <v>14</v>
      </c>
      <c r="C12" s="26">
        <v>28</v>
      </c>
      <c r="D12" s="26">
        <v>66</v>
      </c>
      <c r="E12" s="33">
        <v>44</v>
      </c>
      <c r="F12" s="26">
        <v>52</v>
      </c>
      <c r="G12" s="25"/>
      <c r="H12" s="22">
        <f>SUM(C12:F12)</f>
        <v>190</v>
      </c>
    </row>
    <row r="13" spans="1:8" ht="20.100000000000001" customHeight="1" x14ac:dyDescent="0.2">
      <c r="A13" s="18" t="s">
        <v>48</v>
      </c>
      <c r="B13" s="18" t="s">
        <v>49</v>
      </c>
      <c r="C13" s="30" t="s">
        <v>32</v>
      </c>
      <c r="D13" s="33">
        <v>80</v>
      </c>
      <c r="E13" s="33">
        <v>75</v>
      </c>
      <c r="F13" s="30" t="s">
        <v>32</v>
      </c>
      <c r="G13" s="25"/>
      <c r="H13" s="22">
        <v>155</v>
      </c>
    </row>
    <row r="14" spans="1:8" ht="20.100000000000001" customHeight="1" x14ac:dyDescent="0.2">
      <c r="A14" s="3" t="s">
        <v>41</v>
      </c>
      <c r="B14" s="3" t="s">
        <v>41</v>
      </c>
      <c r="C14" s="33">
        <v>41</v>
      </c>
      <c r="D14" s="33">
        <v>31</v>
      </c>
      <c r="E14" s="33">
        <v>0</v>
      </c>
      <c r="F14" s="30" t="s">
        <v>32</v>
      </c>
      <c r="G14" s="25"/>
      <c r="H14" s="22">
        <v>72</v>
      </c>
    </row>
    <row r="15" spans="1:8" ht="20.100000000000001" customHeight="1" x14ac:dyDescent="0.2">
      <c r="A15" s="18" t="s">
        <v>26</v>
      </c>
      <c r="B15" s="18" t="s">
        <v>27</v>
      </c>
      <c r="C15" s="26">
        <v>12</v>
      </c>
      <c r="D15" s="26">
        <v>12</v>
      </c>
      <c r="E15" s="26">
        <v>11</v>
      </c>
      <c r="F15" s="26">
        <v>13</v>
      </c>
      <c r="G15" s="25"/>
      <c r="H15" s="22">
        <f>SUM(C15:F15)</f>
        <v>48</v>
      </c>
    </row>
    <row r="16" spans="1:8" ht="20.100000000000001" customHeight="1" x14ac:dyDescent="0.2">
      <c r="A16" s="18" t="s">
        <v>23</v>
      </c>
      <c r="B16" s="18" t="s">
        <v>22</v>
      </c>
      <c r="C16" s="26" t="s">
        <v>33</v>
      </c>
      <c r="D16" s="30" t="s">
        <v>32</v>
      </c>
      <c r="E16" s="30" t="s">
        <v>32</v>
      </c>
      <c r="F16" s="26" t="s">
        <v>32</v>
      </c>
      <c r="G16" s="25"/>
      <c r="H16" s="22"/>
    </row>
    <row r="17" spans="1:8" ht="20.100000000000001" customHeight="1" x14ac:dyDescent="0.2"/>
    <row r="18" spans="1:8" x14ac:dyDescent="0.2">
      <c r="C18" s="2"/>
      <c r="D18" s="2"/>
      <c r="E18" s="2"/>
      <c r="F18" s="2"/>
      <c r="G18" s="2"/>
      <c r="H18" s="2"/>
    </row>
    <row r="19" spans="1:8" x14ac:dyDescent="0.2">
      <c r="A19" s="7" t="s">
        <v>42</v>
      </c>
      <c r="B19" s="9" t="s">
        <v>18</v>
      </c>
      <c r="C19" s="8"/>
      <c r="D19" s="7" t="s">
        <v>15</v>
      </c>
      <c r="E19" s="7"/>
      <c r="F19" s="2"/>
      <c r="G19" s="2"/>
      <c r="H19" s="2"/>
    </row>
    <row r="20" spans="1:8" x14ac:dyDescent="0.2">
      <c r="A20" s="7" t="s">
        <v>35</v>
      </c>
      <c r="B20" s="9" t="s">
        <v>44</v>
      </c>
      <c r="C20" s="8"/>
      <c r="D20" s="10" t="s">
        <v>11</v>
      </c>
      <c r="E20" s="10"/>
      <c r="F20" s="11"/>
      <c r="G20" s="11"/>
      <c r="H20" s="11"/>
    </row>
    <row r="21" spans="1:8" x14ac:dyDescent="0.2">
      <c r="A21" s="7" t="s">
        <v>36</v>
      </c>
      <c r="B21" s="9" t="s">
        <v>45</v>
      </c>
      <c r="C21" s="8"/>
      <c r="D21" s="10" t="s">
        <v>17</v>
      </c>
      <c r="E21" s="10"/>
      <c r="F21" s="11"/>
      <c r="G21" s="11"/>
      <c r="H21" s="11"/>
    </row>
    <row r="22" spans="1:8" x14ac:dyDescent="0.2">
      <c r="A22" s="10" t="s">
        <v>37</v>
      </c>
      <c r="B22" s="29" t="s">
        <v>46</v>
      </c>
      <c r="C22" s="8"/>
      <c r="D22" s="11" t="s">
        <v>21</v>
      </c>
      <c r="E22" s="11"/>
      <c r="F22" s="11"/>
      <c r="G22" s="11"/>
      <c r="H22" s="11"/>
    </row>
    <row r="23" spans="1:8" x14ac:dyDescent="0.2">
      <c r="A23" s="10" t="s">
        <v>53</v>
      </c>
      <c r="B23" s="9" t="s">
        <v>51</v>
      </c>
      <c r="C23" s="8"/>
      <c r="D23" s="13" t="s">
        <v>19</v>
      </c>
      <c r="E23" s="11"/>
      <c r="F23" s="11"/>
      <c r="G23" s="11"/>
      <c r="H23" s="11"/>
    </row>
    <row r="24" spans="1:8" x14ac:dyDescent="0.2">
      <c r="A24" s="10" t="s">
        <v>38</v>
      </c>
      <c r="B24" s="12" t="s">
        <v>50</v>
      </c>
      <c r="C24" s="8"/>
      <c r="D24" s="11" t="s">
        <v>19</v>
      </c>
      <c r="E24" s="11"/>
      <c r="F24" s="14"/>
      <c r="G24" s="14"/>
      <c r="H24" s="11"/>
    </row>
    <row r="25" spans="1:8" x14ac:dyDescent="0.2">
      <c r="A25" s="10"/>
      <c r="B25" s="12"/>
      <c r="C25" s="8"/>
      <c r="D25" s="13"/>
      <c r="E25" s="2"/>
      <c r="F25" s="2"/>
      <c r="G25" s="2"/>
      <c r="H25" s="2"/>
    </row>
    <row r="26" spans="1:8" x14ac:dyDescent="0.2">
      <c r="C26" s="2"/>
      <c r="D26" s="2"/>
      <c r="E26" s="2"/>
      <c r="F26" s="2"/>
      <c r="G26" s="2"/>
      <c r="H26" s="2"/>
    </row>
  </sheetData>
  <sortState xmlns:xlrd2="http://schemas.microsoft.com/office/spreadsheetml/2017/richdata2" ref="A7:H16">
    <sortCondition descending="1" ref="H16"/>
  </sortState>
  <mergeCells count="2">
    <mergeCell ref="A2:H2"/>
    <mergeCell ref="A4:H4"/>
  </mergeCells>
  <phoneticPr fontId="5" type="noConversion"/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5"/>
  <sheetViews>
    <sheetView workbookViewId="0">
      <selection activeCell="G6" sqref="G6"/>
    </sheetView>
  </sheetViews>
  <sheetFormatPr defaultRowHeight="12.75" x14ac:dyDescent="0.2"/>
  <cols>
    <col min="1" max="1" width="59" customWidth="1"/>
    <col min="2" max="2" width="17.42578125" customWidth="1"/>
    <col min="3" max="8" width="12.85546875" customWidth="1"/>
  </cols>
  <sheetData>
    <row r="2" spans="1:8" ht="18" x14ac:dyDescent="0.25">
      <c r="A2" s="38" t="s">
        <v>47</v>
      </c>
      <c r="B2" s="36"/>
      <c r="C2" s="36"/>
      <c r="D2" s="36"/>
      <c r="E2" s="36"/>
      <c r="F2" s="36"/>
      <c r="G2" s="36"/>
      <c r="H2" s="36"/>
    </row>
    <row r="3" spans="1:8" x14ac:dyDescent="0.2">
      <c r="A3" s="19"/>
    </row>
    <row r="4" spans="1:8" ht="15.75" x14ac:dyDescent="0.25">
      <c r="A4" s="37" t="s">
        <v>31</v>
      </c>
      <c r="B4" s="37"/>
      <c r="C4" s="37"/>
      <c r="D4" s="37"/>
      <c r="E4" s="37"/>
      <c r="F4" s="37"/>
      <c r="G4" s="37"/>
      <c r="H4" s="37"/>
    </row>
    <row r="5" spans="1:8" ht="13.5" thickBot="1" x14ac:dyDescent="0.25">
      <c r="A5" s="6"/>
      <c r="B5" s="6"/>
      <c r="C5" s="6"/>
      <c r="D5" s="6"/>
      <c r="E5" s="6"/>
      <c r="F5" s="6"/>
      <c r="G5" s="6"/>
      <c r="H5" s="6"/>
    </row>
    <row r="6" spans="1:8" s="1" customFormat="1" ht="20.100000000000001" customHeight="1" thickTop="1" x14ac:dyDescent="0.2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54</v>
      </c>
      <c r="H6" s="5" t="s">
        <v>6</v>
      </c>
    </row>
    <row r="7" spans="1:8" ht="20.100000000000001" customHeight="1" x14ac:dyDescent="0.2">
      <c r="A7" s="4" t="s">
        <v>7</v>
      </c>
      <c r="B7" s="4" t="s">
        <v>8</v>
      </c>
      <c r="C7" s="27">
        <v>607</v>
      </c>
      <c r="D7" s="21">
        <v>631</v>
      </c>
      <c r="E7" s="21">
        <v>730</v>
      </c>
      <c r="F7" s="21">
        <v>696</v>
      </c>
      <c r="G7" s="21"/>
      <c r="H7" s="22">
        <f>SUM(C7:F7)</f>
        <v>2664</v>
      </c>
    </row>
    <row r="8" spans="1:8" ht="20.100000000000001" customHeight="1" x14ac:dyDescent="0.2">
      <c r="A8" s="18" t="s">
        <v>30</v>
      </c>
      <c r="B8" s="18" t="s">
        <v>30</v>
      </c>
      <c r="C8" s="28">
        <v>232</v>
      </c>
      <c r="D8" s="23">
        <v>387</v>
      </c>
      <c r="E8" s="23">
        <v>403</v>
      </c>
      <c r="F8" s="23">
        <v>376</v>
      </c>
      <c r="G8" s="23"/>
      <c r="H8" s="24">
        <v>1398</v>
      </c>
    </row>
    <row r="9" spans="1:8" ht="20.100000000000001" customHeight="1" x14ac:dyDescent="0.2">
      <c r="A9" s="3" t="s">
        <v>24</v>
      </c>
      <c r="B9" s="18" t="s">
        <v>25</v>
      </c>
      <c r="C9" s="28">
        <v>265</v>
      </c>
      <c r="D9" s="23">
        <v>293</v>
      </c>
      <c r="E9" s="23">
        <v>342</v>
      </c>
      <c r="F9" s="23">
        <v>245</v>
      </c>
      <c r="G9" s="23"/>
      <c r="H9" s="24">
        <v>1145</v>
      </c>
    </row>
    <row r="10" spans="1:8" ht="20.100000000000001" customHeight="1" x14ac:dyDescent="0.2">
      <c r="A10" s="3" t="s">
        <v>13</v>
      </c>
      <c r="B10" s="3" t="s">
        <v>14</v>
      </c>
      <c r="C10" s="28">
        <v>34</v>
      </c>
      <c r="D10" s="23">
        <v>279</v>
      </c>
      <c r="E10" s="23">
        <v>30</v>
      </c>
      <c r="F10" s="23">
        <v>34</v>
      </c>
      <c r="G10" s="23"/>
      <c r="H10" s="24">
        <f>SUM(C10:F10)</f>
        <v>377</v>
      </c>
    </row>
    <row r="11" spans="1:8" ht="20.100000000000001" customHeight="1" x14ac:dyDescent="0.2">
      <c r="A11" s="20" t="s">
        <v>40</v>
      </c>
      <c r="B11" s="18" t="s">
        <v>40</v>
      </c>
      <c r="C11" s="34">
        <v>28</v>
      </c>
      <c r="D11" s="23">
        <v>77</v>
      </c>
      <c r="E11" s="23">
        <v>108</v>
      </c>
      <c r="F11" s="23">
        <v>155</v>
      </c>
      <c r="G11" s="23"/>
      <c r="H11" s="24">
        <v>368</v>
      </c>
    </row>
    <row r="12" spans="1:8" ht="20.100000000000001" customHeight="1" x14ac:dyDescent="0.2">
      <c r="A12" s="18" t="s">
        <v>26</v>
      </c>
      <c r="B12" s="18" t="s">
        <v>29</v>
      </c>
      <c r="C12" s="28">
        <v>39</v>
      </c>
      <c r="D12" s="23">
        <v>105</v>
      </c>
      <c r="E12" s="23">
        <v>42</v>
      </c>
      <c r="F12" s="23">
        <v>95</v>
      </c>
      <c r="G12" s="23"/>
      <c r="H12" s="24">
        <v>281</v>
      </c>
    </row>
    <row r="13" spans="1:8" ht="20.100000000000001" customHeight="1" x14ac:dyDescent="0.2">
      <c r="A13" s="18" t="s">
        <v>28</v>
      </c>
      <c r="B13" s="20" t="s">
        <v>20</v>
      </c>
      <c r="C13" s="32" t="s">
        <v>32</v>
      </c>
      <c r="D13" s="35">
        <v>59</v>
      </c>
      <c r="E13" s="35">
        <v>181</v>
      </c>
      <c r="F13" s="31" t="s">
        <v>32</v>
      </c>
      <c r="G13" s="31"/>
      <c r="H13" s="24">
        <v>240</v>
      </c>
    </row>
    <row r="14" spans="1:8" ht="20.100000000000001" customHeight="1" x14ac:dyDescent="0.2">
      <c r="A14" s="18" t="s">
        <v>9</v>
      </c>
      <c r="B14" s="18" t="s">
        <v>10</v>
      </c>
      <c r="C14" s="32" t="s">
        <v>32</v>
      </c>
      <c r="D14" s="31" t="s">
        <v>32</v>
      </c>
      <c r="E14" s="31" t="s">
        <v>32</v>
      </c>
      <c r="F14" s="23">
        <v>57</v>
      </c>
      <c r="G14" s="23"/>
      <c r="H14" s="24">
        <v>57</v>
      </c>
    </row>
    <row r="15" spans="1:8" ht="20.100000000000001" customHeight="1" x14ac:dyDescent="0.2">
      <c r="A15" s="18" t="s">
        <v>34</v>
      </c>
      <c r="B15" s="18" t="s">
        <v>34</v>
      </c>
      <c r="C15" s="28">
        <v>9</v>
      </c>
      <c r="D15" s="23">
        <v>7</v>
      </c>
      <c r="E15" s="23">
        <v>23</v>
      </c>
      <c r="F15" s="31" t="s">
        <v>32</v>
      </c>
      <c r="G15" s="31"/>
      <c r="H15" s="24">
        <v>39</v>
      </c>
    </row>
    <row r="16" spans="1:8" x14ac:dyDescent="0.2">
      <c r="A16" s="18" t="s">
        <v>23</v>
      </c>
      <c r="B16" s="18" t="s">
        <v>22</v>
      </c>
      <c r="C16" s="32" t="s">
        <v>32</v>
      </c>
      <c r="D16" s="35">
        <v>18</v>
      </c>
      <c r="E16" s="35">
        <v>18</v>
      </c>
      <c r="F16" s="23">
        <v>0</v>
      </c>
      <c r="G16" s="23"/>
      <c r="H16" s="24">
        <v>36</v>
      </c>
    </row>
    <row r="17" spans="1:8" x14ac:dyDescent="0.2">
      <c r="A17" s="7" t="s">
        <v>43</v>
      </c>
      <c r="B17" s="9" t="str">
        <f>Master!B19</f>
        <v>Data Evento</v>
      </c>
      <c r="C17" s="8"/>
      <c r="D17" s="8" t="str">
        <f>Master!D19</f>
        <v>Local</v>
      </c>
      <c r="E17" s="15"/>
      <c r="F17" s="15"/>
      <c r="G17" s="15"/>
      <c r="H17" s="15"/>
    </row>
    <row r="18" spans="1:8" x14ac:dyDescent="0.2">
      <c r="A18" s="7" t="s">
        <v>35</v>
      </c>
      <c r="B18" s="29">
        <v>45732</v>
      </c>
      <c r="C18" s="8"/>
      <c r="D18" s="13" t="str">
        <f>Master!D20</f>
        <v>ACADEMIA VIVA ÁGUA</v>
      </c>
      <c r="E18" s="15"/>
      <c r="F18" s="15"/>
      <c r="G18" s="15"/>
      <c r="H18" s="15"/>
    </row>
    <row r="19" spans="1:8" x14ac:dyDescent="0.2">
      <c r="A19" s="7" t="s">
        <v>36</v>
      </c>
      <c r="B19" s="29">
        <v>45823</v>
      </c>
      <c r="C19" s="8"/>
      <c r="D19" s="13" t="str">
        <f>Master!D21</f>
        <v>GOLFINHO ACADEMIA DE ESPORTES</v>
      </c>
      <c r="E19" s="15"/>
      <c r="F19" s="15"/>
      <c r="G19" s="15"/>
      <c r="H19" s="15"/>
    </row>
    <row r="20" spans="1:8" x14ac:dyDescent="0.2">
      <c r="A20" s="7" t="s">
        <v>37</v>
      </c>
      <c r="B20" s="29">
        <v>45879</v>
      </c>
      <c r="C20" s="8"/>
      <c r="D20" s="13" t="str">
        <f>Master!D22</f>
        <v>ASSOCIAÇÃO ATLÉTICA DO BANCO DO BRASIL - AABB/MA</v>
      </c>
      <c r="E20" s="15"/>
      <c r="F20" s="15"/>
      <c r="G20" s="15"/>
      <c r="H20" s="15"/>
    </row>
    <row r="21" spans="1:8" x14ac:dyDescent="0.2">
      <c r="A21" s="7" t="s">
        <v>52</v>
      </c>
      <c r="B21" s="29">
        <v>45956</v>
      </c>
      <c r="C21" s="8"/>
      <c r="D21" s="13" t="s">
        <v>39</v>
      </c>
      <c r="E21" s="15"/>
      <c r="F21" s="15"/>
      <c r="G21" s="15"/>
      <c r="H21" s="15"/>
    </row>
    <row r="22" spans="1:8" x14ac:dyDescent="0.2">
      <c r="A22" s="7" t="s">
        <v>38</v>
      </c>
      <c r="B22" s="29">
        <v>45998</v>
      </c>
      <c r="C22" s="8"/>
      <c r="D22" s="13" t="s">
        <v>39</v>
      </c>
      <c r="E22" s="16"/>
      <c r="F22" s="8"/>
      <c r="G22" s="8"/>
      <c r="H22" s="15"/>
    </row>
    <row r="23" spans="1:8" x14ac:dyDescent="0.2">
      <c r="A23" s="7"/>
      <c r="B23" s="9"/>
      <c r="C23" s="8"/>
      <c r="E23" s="15"/>
      <c r="F23" s="15"/>
      <c r="G23" s="15"/>
      <c r="H23" s="15"/>
    </row>
    <row r="24" spans="1:8" x14ac:dyDescent="0.2">
      <c r="B24" s="17"/>
      <c r="C24" s="15"/>
      <c r="D24" s="15"/>
      <c r="E24" s="15"/>
      <c r="F24" s="15"/>
      <c r="G24" s="15"/>
      <c r="H24" s="15"/>
    </row>
    <row r="25" spans="1:8" x14ac:dyDescent="0.2">
      <c r="B25" s="17"/>
    </row>
  </sheetData>
  <sortState xmlns:xlrd2="http://schemas.microsoft.com/office/spreadsheetml/2017/richdata2" ref="A7:H22">
    <sortCondition descending="1" ref="H16:H22"/>
  </sortState>
  <mergeCells count="2">
    <mergeCell ref="A2:H2"/>
    <mergeCell ref="A4:H4"/>
  </mergeCells>
  <phoneticPr fontId="5" type="noConversion"/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Master</vt:lpstr>
      <vt:lpstr>25 METROS</vt:lpstr>
    </vt:vector>
  </TitlesOfParts>
  <Company>JMPinheiro Cia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Infordata</dc:creator>
  <cp:lastModifiedBy>Fabio Duailibe</cp:lastModifiedBy>
  <cp:lastPrinted>2022-03-28T17:31:01Z</cp:lastPrinted>
  <dcterms:created xsi:type="dcterms:W3CDTF">2017-04-13T18:32:48Z</dcterms:created>
  <dcterms:modified xsi:type="dcterms:W3CDTF">2025-11-11T12:13:13Z</dcterms:modified>
</cp:coreProperties>
</file>