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MMN 2023\"/>
    </mc:Choice>
  </mc:AlternateContent>
  <xr:revisionPtr revIDLastSave="0" documentId="13_ncr:1_{22BABBFA-FC79-45C3-B1FE-35FCF4E2E623}" xr6:coauthVersionLast="47" xr6:coauthVersionMax="47" xr10:uidLastSave="{00000000-0000-0000-0000-000000000000}"/>
  <bookViews>
    <workbookView xWindow="-120" yWindow="-120" windowWidth="20730" windowHeight="11040" tabRatio="595" activeTab="1" xr2:uid="{00000000-000D-0000-FFFF-FFFF00000000}"/>
  </bookViews>
  <sheets>
    <sheet name="Master" sheetId="1" r:id="rId1"/>
    <sheet name="25 METROS" sheetId="4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7" i="1" l="1"/>
  <c r="G16" i="1"/>
  <c r="G15" i="1"/>
  <c r="G16" i="4"/>
  <c r="G10" i="4"/>
  <c r="G12" i="4"/>
  <c r="G15" i="4"/>
  <c r="G14" i="4"/>
  <c r="G11" i="4"/>
  <c r="G13" i="4"/>
  <c r="G9" i="4"/>
  <c r="G7" i="4"/>
  <c r="G8" i="1"/>
  <c r="G9" i="1"/>
  <c r="G10" i="1"/>
  <c r="G11" i="1"/>
  <c r="G12" i="1"/>
  <c r="G13" i="1"/>
  <c r="G14" i="1"/>
  <c r="G7" i="1"/>
  <c r="D20" i="4"/>
  <c r="B20" i="4"/>
  <c r="A20" i="4"/>
  <c r="D21" i="4" l="1"/>
  <c r="D22" i="4" l="1"/>
  <c r="D24" i="4" l="1"/>
  <c r="D23" i="4"/>
</calcChain>
</file>

<file path=xl/sharedStrings.xml><?xml version="1.0" encoding="utf-8"?>
<sst xmlns="http://schemas.openxmlformats.org/spreadsheetml/2006/main" count="87" uniqueCount="52">
  <si>
    <t>EQUIPES</t>
  </si>
  <si>
    <t>SIGLA</t>
  </si>
  <si>
    <t>1ª ETAPA</t>
  </si>
  <si>
    <t>2ª ETAPA</t>
  </si>
  <si>
    <t>3ª ETAPA</t>
  </si>
  <si>
    <t>4ª ETAPA</t>
  </si>
  <si>
    <t>TOTAL</t>
  </si>
  <si>
    <t>ASSOCIAÇÃO DE PESSOAL DA CAIXA ECONÔMICA FEDERAL</t>
  </si>
  <si>
    <t>APCEF/MA</t>
  </si>
  <si>
    <t>NINA ESCOLA DE NATAÇÃO</t>
  </si>
  <si>
    <t>MAC-NINA</t>
  </si>
  <si>
    <t>ACADEMIA VIVA ÁGUA</t>
  </si>
  <si>
    <t>VIVA ÁGUA</t>
  </si>
  <si>
    <t>ESCOLA DE NATAÇÃO GOLFINHO</t>
  </si>
  <si>
    <t>GOLFINHO</t>
  </si>
  <si>
    <t>Local</t>
  </si>
  <si>
    <t>PONTUAÇÃO ANUAL POR EQUIPES - MASTERS</t>
  </si>
  <si>
    <t>GOLFINHO ACADEMIA DE ESPORTES</t>
  </si>
  <si>
    <t>Data Evento</t>
  </si>
  <si>
    <t>ASSOCIAÇÃO DE PESSOAL DA CAIXA ECONÔMICA FEDERAL - APCEF/MA</t>
  </si>
  <si>
    <t>AORE/24º BIS</t>
  </si>
  <si>
    <t>CIRCUITO MARANHENSE MASTER DE NATAÇÃO - 2022 - PISCINA 25 METROS</t>
  </si>
  <si>
    <t>Competições que fazem parte do Circuito 2022</t>
  </si>
  <si>
    <t>ASSOCIAÇÃO ATLÉTICA DO BANCO DO BRASIL - AABB/MA</t>
  </si>
  <si>
    <t>AQUAFIT-AABB/MA</t>
  </si>
  <si>
    <t>DM</t>
  </si>
  <si>
    <t>AQUAFIT-AABB/MARANHÃO</t>
  </si>
  <si>
    <t>DM AQUATIC/CFO/PM</t>
  </si>
  <si>
    <t>LABORAL FITNESS</t>
  </si>
  <si>
    <t>LABF</t>
  </si>
  <si>
    <t>PLANETA ÁGUA</t>
  </si>
  <si>
    <t>PLT.ÁGUA</t>
  </si>
  <si>
    <t>TEAM CAVEIRA NATAÇÃO MASTERS</t>
  </si>
  <si>
    <t>ASSOCIAÇÃO DOS OFICIAIS DA RESERVA DO EXÉRCITO DO MA</t>
  </si>
  <si>
    <t>TCN MASTERS</t>
  </si>
  <si>
    <t>PLT. ÁGUA</t>
  </si>
  <si>
    <t>CONCHAS NATAÇÃO</t>
  </si>
  <si>
    <t>CONCHAS</t>
  </si>
  <si>
    <t>OCEANO AZUL</t>
  </si>
  <si>
    <t>OCEANO</t>
  </si>
  <si>
    <t>20 e 21/05/2023</t>
  </si>
  <si>
    <t>1ª Etapa- IV TROFÉU ANÍBAL DIAS</t>
  </si>
  <si>
    <t>2ª Etapa- V TROFÉU IVAN PEREIRA</t>
  </si>
  <si>
    <t>30/06 e 01 e 02/07/2023</t>
  </si>
  <si>
    <t>3ª Etapa- IV TROFÉU AQUAFIT</t>
  </si>
  <si>
    <t>4ª Etapa- V TROFÉU APCEF/MA e VIII TROFÉU JERONIMO PINHEIRO</t>
  </si>
  <si>
    <t>15 e 16/12/2023</t>
  </si>
  <si>
    <t>ACQUALU</t>
  </si>
  <si>
    <t>22 a 24/09/2023</t>
  </si>
  <si>
    <t>PONTUAÇÃO ANUAL POR EQUIPES - 25 METROS</t>
  </si>
  <si>
    <t>ACQUA E MOVIMENTO</t>
  </si>
  <si>
    <t>ACQUA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</si>
</sst>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9" x14ac:knownFonts="1">
    <font>
      <sz val="10"/>
      <name val="Arial"/>
    </font>
    <font>
      <sz val="10"/>
      <name val="Arial"/>
    </font>
    <font>
      <sz val="14"/>
      <name val="Arial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</font>
    <font>
      <sz val="8"/>
      <name val="Arial"/>
      <family val="2"/>
    </font>
    <font>
      <sz val="14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5">
    <xf numFmtId="0" fontId="0" fillId="0" borderId="0" xfId="0"/>
    <xf numFmtId="0" fontId="4" fillId="0" borderId="0" xfId="0" applyFont="1" applyAlignment="1">
      <alignment horizontal="center"/>
    </xf>
    <xf numFmtId="43" fontId="0" fillId="0" borderId="0" xfId="1" applyFont="1"/>
    <xf numFmtId="0" fontId="0" fillId="0" borderId="1" xfId="0" applyBorder="1"/>
    <xf numFmtId="0" fontId="0" fillId="0" borderId="2" xfId="0" applyBorder="1"/>
    <xf numFmtId="0" fontId="4" fillId="0" borderId="2" xfId="0" applyFont="1" applyBorder="1" applyAlignment="1">
      <alignment horizontal="center"/>
    </xf>
    <xf numFmtId="0" fontId="0" fillId="0" borderId="3" xfId="0" applyBorder="1"/>
    <xf numFmtId="43" fontId="1" fillId="0" borderId="0" xfId="1"/>
    <xf numFmtId="0" fontId="5" fillId="0" borderId="0" xfId="0" applyFont="1"/>
    <xf numFmtId="43" fontId="5" fillId="0" borderId="0" xfId="1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/>
    <xf numFmtId="43" fontId="6" fillId="0" borderId="0" xfId="1" applyFont="1"/>
    <xf numFmtId="0" fontId="6" fillId="0" borderId="0" xfId="0" applyFont="1" applyAlignment="1">
      <alignment horizontal="center"/>
    </xf>
    <xf numFmtId="43" fontId="5" fillId="0" borderId="0" xfId="1" applyFont="1" applyAlignment="1">
      <alignment horizontal="left"/>
    </xf>
    <xf numFmtId="43" fontId="6" fillId="0" borderId="0" xfId="1" applyFont="1" applyAlignment="1">
      <alignment horizontal="center"/>
    </xf>
    <xf numFmtId="43" fontId="1" fillId="0" borderId="0" xfId="1" applyAlignment="1"/>
    <xf numFmtId="43" fontId="0" fillId="0" borderId="0" xfId="1" applyFont="1" applyAlignment="1"/>
    <xf numFmtId="0" fontId="0" fillId="0" borderId="0" xfId="0" applyAlignment="1">
      <alignment horizontal="center"/>
    </xf>
    <xf numFmtId="0" fontId="8" fillId="0" borderId="1" xfId="0" applyFont="1" applyBorder="1"/>
    <xf numFmtId="0" fontId="0" fillId="0" borderId="0" xfId="0" applyAlignment="1">
      <alignment horizontal="right"/>
    </xf>
    <xf numFmtId="0" fontId="8" fillId="0" borderId="1" xfId="0" applyFont="1" applyBorder="1" applyAlignment="1">
      <alignment vertical="center"/>
    </xf>
    <xf numFmtId="4" fontId="1" fillId="0" borderId="2" xfId="1" applyNumberFormat="1" applyBorder="1"/>
    <xf numFmtId="4" fontId="4" fillId="0" borderId="2" xfId="1" applyNumberFormat="1" applyFont="1" applyBorder="1"/>
    <xf numFmtId="4" fontId="1" fillId="0" borderId="1" xfId="1" applyNumberFormat="1" applyBorder="1"/>
    <xf numFmtId="4" fontId="4" fillId="0" borderId="1" xfId="1" applyNumberFormat="1" applyFont="1" applyBorder="1"/>
    <xf numFmtId="164" fontId="0" fillId="0" borderId="2" xfId="1" applyNumberFormat="1" applyFont="1" applyBorder="1"/>
    <xf numFmtId="164" fontId="0" fillId="0" borderId="1" xfId="1" applyNumberFormat="1" applyFont="1" applyBorder="1"/>
    <xf numFmtId="0" fontId="8" fillId="0" borderId="2" xfId="0" applyFont="1" applyBorder="1"/>
    <xf numFmtId="4" fontId="1" fillId="0" borderId="2" xfId="1" applyNumberFormat="1" applyFill="1" applyBorder="1"/>
    <xf numFmtId="4" fontId="1" fillId="0" borderId="1" xfId="1" applyNumberFormat="1" applyFill="1" applyBorder="1"/>
    <xf numFmtId="14" fontId="5" fillId="0" borderId="0" xfId="0" applyNumberFormat="1" applyFont="1" applyAlignment="1">
      <alignment horizontal="center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right"/>
    </xf>
  </cellXfs>
  <cellStyles count="2">
    <cellStyle name="Normal" xfId="0" builtinId="0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320040</xdr:colOff>
      <xdr:row>0</xdr:row>
      <xdr:rowOff>83820</xdr:rowOff>
    </xdr:from>
    <xdr:to>
      <xdr:col>0</xdr:col>
      <xdr:colOff>1234440</xdr:colOff>
      <xdr:row>3</xdr:row>
      <xdr:rowOff>137160</xdr:rowOff>
    </xdr:to>
    <xdr:pic>
      <xdr:nvPicPr>
        <xdr:cNvPr id="1168" name="Imagem 2" descr="AMMN-2019-120x71.jpg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0040" y="83820"/>
          <a:ext cx="91440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266700</xdr:colOff>
      <xdr:row>0</xdr:row>
      <xdr:rowOff>76200</xdr:rowOff>
    </xdr:from>
    <xdr:to>
      <xdr:col>0</xdr:col>
      <xdr:colOff>1173480</xdr:colOff>
      <xdr:row>3</xdr:row>
      <xdr:rowOff>129540</xdr:rowOff>
    </xdr:to>
    <xdr:pic>
      <xdr:nvPicPr>
        <xdr:cNvPr id="2192" name="Imagem 2" descr="AMMN-2019-120x71.jpg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6700" y="76200"/>
          <a:ext cx="90678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26"/>
  <sheetViews>
    <sheetView topLeftCell="A5" workbookViewId="0">
      <selection activeCell="E18" sqref="E18"/>
    </sheetView>
  </sheetViews>
  <sheetFormatPr defaultRowHeight="12.75" x14ac:dyDescent="0.2"/>
  <cols>
    <col min="1" max="1" width="57.7109375" customWidth="1"/>
    <col min="2" max="2" width="17.85546875" customWidth="1"/>
    <col min="3" max="7" width="12.85546875" customWidth="1"/>
  </cols>
  <sheetData>
    <row r="2" spans="1:7" ht="18" x14ac:dyDescent="0.25">
      <c r="A2" s="32" t="s">
        <v>21</v>
      </c>
      <c r="B2" s="32"/>
      <c r="C2" s="32"/>
      <c r="D2" s="32"/>
      <c r="E2" s="32"/>
      <c r="F2" s="32"/>
      <c r="G2" s="32"/>
    </row>
    <row r="4" spans="1:7" ht="15.75" x14ac:dyDescent="0.25">
      <c r="A4" s="33" t="s">
        <v>16</v>
      </c>
      <c r="B4" s="33"/>
      <c r="C4" s="33"/>
      <c r="D4" s="33"/>
      <c r="E4" s="33"/>
      <c r="F4" s="33"/>
      <c r="G4" s="33"/>
    </row>
    <row r="5" spans="1:7" ht="13.5" thickBot="1" x14ac:dyDescent="0.25">
      <c r="A5" s="6"/>
      <c r="B5" s="6"/>
      <c r="C5" s="6"/>
      <c r="D5" s="6"/>
      <c r="E5" s="6"/>
      <c r="F5" s="6"/>
      <c r="G5" s="6"/>
    </row>
    <row r="6" spans="1:7" s="1" customFormat="1" ht="20.100000000000001" customHeight="1" thickTop="1" x14ac:dyDescent="0.2">
      <c r="A6" s="5" t="s">
        <v>0</v>
      </c>
      <c r="B6" s="5" t="s">
        <v>1</v>
      </c>
      <c r="C6" s="5" t="s">
        <v>2</v>
      </c>
      <c r="D6" s="5" t="s">
        <v>3</v>
      </c>
      <c r="E6" s="5" t="s">
        <v>4</v>
      </c>
      <c r="F6" s="5" t="s">
        <v>5</v>
      </c>
      <c r="G6" s="5" t="s">
        <v>6</v>
      </c>
    </row>
    <row r="7" spans="1:7" ht="20.100000000000001" customHeight="1" x14ac:dyDescent="0.2">
      <c r="A7" s="28" t="s">
        <v>26</v>
      </c>
      <c r="B7" s="28" t="s">
        <v>24</v>
      </c>
      <c r="C7" s="26">
        <v>1325</v>
      </c>
      <c r="D7" s="26">
        <v>1308</v>
      </c>
      <c r="E7" s="26">
        <v>1552</v>
      </c>
      <c r="F7" s="26"/>
      <c r="G7" s="23">
        <f t="shared" ref="G7:G17" si="0">SUM(C7:F7)</f>
        <v>4185</v>
      </c>
    </row>
    <row r="8" spans="1:7" ht="20.100000000000001" customHeight="1" x14ac:dyDescent="0.2">
      <c r="A8" s="3" t="s">
        <v>11</v>
      </c>
      <c r="B8" s="3" t="s">
        <v>12</v>
      </c>
      <c r="C8" s="27">
        <v>1269</v>
      </c>
      <c r="D8" s="26">
        <v>1222</v>
      </c>
      <c r="E8" s="27">
        <v>1074</v>
      </c>
      <c r="F8" s="27"/>
      <c r="G8" s="23">
        <f t="shared" si="0"/>
        <v>3565</v>
      </c>
    </row>
    <row r="9" spans="1:7" ht="20.100000000000001" customHeight="1" x14ac:dyDescent="0.2">
      <c r="A9" s="3" t="s">
        <v>7</v>
      </c>
      <c r="B9" s="3" t="s">
        <v>8</v>
      </c>
      <c r="C9" s="27">
        <v>531</v>
      </c>
      <c r="D9" s="27">
        <v>424</v>
      </c>
      <c r="E9" s="27">
        <v>483</v>
      </c>
      <c r="F9" s="27"/>
      <c r="G9" s="23">
        <f t="shared" si="0"/>
        <v>1438</v>
      </c>
    </row>
    <row r="10" spans="1:7" ht="20.100000000000001" customHeight="1" x14ac:dyDescent="0.2">
      <c r="A10" s="3" t="s">
        <v>9</v>
      </c>
      <c r="B10" s="3" t="s">
        <v>10</v>
      </c>
      <c r="C10" s="27">
        <v>288</v>
      </c>
      <c r="D10" s="27">
        <v>309</v>
      </c>
      <c r="E10" s="27">
        <v>200</v>
      </c>
      <c r="F10" s="27"/>
      <c r="G10" s="23">
        <f t="shared" si="0"/>
        <v>797</v>
      </c>
    </row>
    <row r="11" spans="1:7" ht="20.100000000000001" customHeight="1" x14ac:dyDescent="0.2">
      <c r="A11" s="19" t="s">
        <v>27</v>
      </c>
      <c r="B11" s="19" t="s">
        <v>25</v>
      </c>
      <c r="C11" s="27">
        <v>7</v>
      </c>
      <c r="D11" s="27">
        <v>82</v>
      </c>
      <c r="E11" s="27">
        <v>31</v>
      </c>
      <c r="F11" s="27"/>
      <c r="G11" s="23">
        <f t="shared" si="0"/>
        <v>120</v>
      </c>
    </row>
    <row r="12" spans="1:7" ht="20.100000000000001" customHeight="1" x14ac:dyDescent="0.2">
      <c r="A12" s="3" t="s">
        <v>13</v>
      </c>
      <c r="B12" s="3" t="s">
        <v>14</v>
      </c>
      <c r="C12" s="27">
        <v>33</v>
      </c>
      <c r="D12" s="27">
        <v>110</v>
      </c>
      <c r="E12" s="27">
        <v>101</v>
      </c>
      <c r="F12" s="27"/>
      <c r="G12" s="23">
        <f t="shared" si="0"/>
        <v>244</v>
      </c>
    </row>
    <row r="13" spans="1:7" ht="20.100000000000001" customHeight="1" x14ac:dyDescent="0.2">
      <c r="A13" s="19" t="s">
        <v>28</v>
      </c>
      <c r="B13" s="19" t="s">
        <v>29</v>
      </c>
      <c r="C13" s="27">
        <v>107</v>
      </c>
      <c r="D13" s="27">
        <v>81</v>
      </c>
      <c r="E13" s="27">
        <v>116</v>
      </c>
      <c r="F13" s="27"/>
      <c r="G13" s="23">
        <f t="shared" si="0"/>
        <v>304</v>
      </c>
    </row>
    <row r="14" spans="1:7" ht="20.100000000000001" customHeight="1" x14ac:dyDescent="0.2">
      <c r="A14" s="19" t="s">
        <v>30</v>
      </c>
      <c r="B14" s="19" t="s">
        <v>31</v>
      </c>
      <c r="C14" s="27">
        <v>11</v>
      </c>
      <c r="D14" s="27">
        <v>25</v>
      </c>
      <c r="E14" s="27">
        <v>47</v>
      </c>
      <c r="F14" s="27"/>
      <c r="G14" s="23">
        <f t="shared" si="0"/>
        <v>83</v>
      </c>
    </row>
    <row r="15" spans="1:7" ht="20.100000000000001" customHeight="1" x14ac:dyDescent="0.2">
      <c r="A15" s="3" t="s">
        <v>36</v>
      </c>
      <c r="B15" s="3" t="s">
        <v>37</v>
      </c>
      <c r="C15" s="27">
        <v>0</v>
      </c>
      <c r="D15" s="27">
        <v>0</v>
      </c>
      <c r="E15" s="27">
        <v>0</v>
      </c>
      <c r="F15" s="27"/>
      <c r="G15" s="23">
        <f t="shared" si="0"/>
        <v>0</v>
      </c>
    </row>
    <row r="16" spans="1:7" ht="20.100000000000001" customHeight="1" x14ac:dyDescent="0.2">
      <c r="A16" s="19" t="s">
        <v>50</v>
      </c>
      <c r="B16" s="19" t="s">
        <v>51</v>
      </c>
      <c r="C16" s="27">
        <v>0</v>
      </c>
      <c r="D16" s="27">
        <v>18</v>
      </c>
      <c r="E16" s="27">
        <v>0</v>
      </c>
      <c r="F16" s="27"/>
      <c r="G16" s="23">
        <f t="shared" si="0"/>
        <v>18</v>
      </c>
    </row>
    <row r="17" spans="1:7" ht="20.100000000000001" customHeight="1" x14ac:dyDescent="0.2">
      <c r="A17" s="3" t="s">
        <v>38</v>
      </c>
      <c r="B17" s="3" t="s">
        <v>38</v>
      </c>
      <c r="C17" s="27">
        <v>0</v>
      </c>
      <c r="D17" s="27">
        <v>16</v>
      </c>
      <c r="E17" s="27">
        <v>38</v>
      </c>
      <c r="F17" s="27"/>
      <c r="G17" s="23">
        <f t="shared" si="0"/>
        <v>54</v>
      </c>
    </row>
    <row r="18" spans="1:7" x14ac:dyDescent="0.2">
      <c r="C18" s="2"/>
      <c r="D18" s="2"/>
      <c r="E18" s="2"/>
      <c r="F18" s="2"/>
      <c r="G18" s="2"/>
    </row>
    <row r="19" spans="1:7" x14ac:dyDescent="0.2">
      <c r="A19" s="8" t="s">
        <v>22</v>
      </c>
      <c r="B19" s="10" t="s">
        <v>18</v>
      </c>
      <c r="C19" s="9"/>
      <c r="D19" s="8" t="s">
        <v>15</v>
      </c>
      <c r="E19" s="8"/>
      <c r="F19" s="2"/>
      <c r="G19" s="2"/>
    </row>
    <row r="20" spans="1:7" x14ac:dyDescent="0.2">
      <c r="A20" s="8" t="s">
        <v>41</v>
      </c>
      <c r="B20" s="10" t="s">
        <v>40</v>
      </c>
      <c r="C20" s="9"/>
      <c r="D20" s="11" t="s">
        <v>11</v>
      </c>
      <c r="E20" s="11"/>
      <c r="F20" s="12"/>
      <c r="G20" s="12"/>
    </row>
    <row r="21" spans="1:7" x14ac:dyDescent="0.2">
      <c r="A21" s="8" t="s">
        <v>42</v>
      </c>
      <c r="B21" s="10" t="s">
        <v>43</v>
      </c>
      <c r="C21" s="9"/>
      <c r="D21" s="11" t="s">
        <v>17</v>
      </c>
      <c r="E21" s="11"/>
      <c r="F21" s="12"/>
      <c r="G21" s="12"/>
    </row>
    <row r="22" spans="1:7" x14ac:dyDescent="0.2">
      <c r="A22" s="11" t="s">
        <v>44</v>
      </c>
      <c r="B22" s="31" t="s">
        <v>48</v>
      </c>
      <c r="C22" s="9"/>
      <c r="D22" s="12" t="s">
        <v>23</v>
      </c>
      <c r="E22" s="12"/>
      <c r="F22" s="12"/>
      <c r="G22" s="12"/>
    </row>
    <row r="23" spans="1:7" x14ac:dyDescent="0.2">
      <c r="A23" s="11" t="s">
        <v>45</v>
      </c>
      <c r="B23" s="10" t="s">
        <v>46</v>
      </c>
      <c r="C23" s="9"/>
      <c r="D23" s="14" t="s">
        <v>19</v>
      </c>
      <c r="E23" s="12"/>
      <c r="F23" s="12"/>
      <c r="G23" s="12"/>
    </row>
    <row r="24" spans="1:7" x14ac:dyDescent="0.2">
      <c r="A24" s="11"/>
      <c r="B24" s="13"/>
      <c r="C24" s="9"/>
      <c r="D24" s="12"/>
      <c r="E24" s="12"/>
      <c r="F24" s="15"/>
      <c r="G24" s="12"/>
    </row>
    <row r="25" spans="1:7" x14ac:dyDescent="0.2">
      <c r="A25" s="11"/>
      <c r="B25" s="13"/>
      <c r="C25" s="9"/>
      <c r="D25" s="14"/>
      <c r="E25" s="2"/>
      <c r="F25" s="2"/>
      <c r="G25" s="2"/>
    </row>
    <row r="26" spans="1:7" x14ac:dyDescent="0.2">
      <c r="C26" s="2"/>
      <c r="D26" s="2"/>
      <c r="E26" s="2"/>
      <c r="F26" s="2"/>
      <c r="G26" s="2"/>
    </row>
  </sheetData>
  <mergeCells count="2">
    <mergeCell ref="A2:G2"/>
    <mergeCell ref="A4:G4"/>
  </mergeCells>
  <phoneticPr fontId="5" type="noConversion"/>
  <pageMargins left="0.19685039370078741" right="0.19685039370078741" top="0.78740157480314965" bottom="0.78740157480314965" header="0" footer="0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G28"/>
  <sheetViews>
    <sheetView tabSelected="1" topLeftCell="A7" workbookViewId="0">
      <selection activeCell="G17" sqref="G17"/>
    </sheetView>
  </sheetViews>
  <sheetFormatPr defaultRowHeight="12.75" x14ac:dyDescent="0.2"/>
  <cols>
    <col min="1" max="1" width="59" customWidth="1"/>
    <col min="2" max="2" width="17.42578125" customWidth="1"/>
    <col min="3" max="7" width="12.85546875" customWidth="1"/>
  </cols>
  <sheetData>
    <row r="2" spans="1:7" ht="18" x14ac:dyDescent="0.25">
      <c r="A2" s="34" t="s">
        <v>21</v>
      </c>
      <c r="B2" s="32"/>
      <c r="C2" s="32"/>
      <c r="D2" s="32"/>
      <c r="E2" s="32"/>
      <c r="F2" s="32"/>
      <c r="G2" s="32"/>
    </row>
    <row r="3" spans="1:7" x14ac:dyDescent="0.2">
      <c r="A3" s="20"/>
    </row>
    <row r="4" spans="1:7" ht="15.75" x14ac:dyDescent="0.25">
      <c r="A4" s="33" t="s">
        <v>49</v>
      </c>
      <c r="B4" s="33"/>
      <c r="C4" s="33"/>
      <c r="D4" s="33"/>
      <c r="E4" s="33"/>
      <c r="F4" s="33"/>
      <c r="G4" s="33"/>
    </row>
    <row r="5" spans="1:7" ht="13.5" thickBot="1" x14ac:dyDescent="0.25">
      <c r="A5" s="6"/>
      <c r="B5" s="6"/>
      <c r="C5" s="6"/>
      <c r="D5" s="6"/>
      <c r="E5" s="6"/>
      <c r="F5" s="6"/>
      <c r="G5" s="6"/>
    </row>
    <row r="6" spans="1:7" s="1" customFormat="1" ht="20.100000000000001" customHeight="1" thickTop="1" x14ac:dyDescent="0.2">
      <c r="A6" s="5" t="s">
        <v>0</v>
      </c>
      <c r="B6" s="5" t="s">
        <v>1</v>
      </c>
      <c r="C6" s="5" t="s">
        <v>2</v>
      </c>
      <c r="D6" s="5" t="s">
        <v>3</v>
      </c>
      <c r="E6" s="5" t="s">
        <v>4</v>
      </c>
      <c r="F6" s="5" t="s">
        <v>5</v>
      </c>
      <c r="G6" s="5" t="s">
        <v>6</v>
      </c>
    </row>
    <row r="7" spans="1:7" ht="20.100000000000001" customHeight="1" x14ac:dyDescent="0.2">
      <c r="A7" s="4" t="s">
        <v>7</v>
      </c>
      <c r="B7" s="4" t="s">
        <v>8</v>
      </c>
      <c r="C7" s="29">
        <v>744</v>
      </c>
      <c r="D7" s="22">
        <v>849</v>
      </c>
      <c r="E7" s="22">
        <v>715</v>
      </c>
      <c r="F7" s="22"/>
      <c r="G7" s="23">
        <f t="shared" ref="G7:G16" si="0">SUM(C7:F7)</f>
        <v>2308</v>
      </c>
    </row>
    <row r="8" spans="1:7" ht="20.100000000000001" customHeight="1" x14ac:dyDescent="0.2">
      <c r="A8" s="19" t="s">
        <v>32</v>
      </c>
      <c r="B8" s="19" t="s">
        <v>34</v>
      </c>
      <c r="C8" s="30">
        <v>0</v>
      </c>
      <c r="D8" s="24">
        <v>0</v>
      </c>
      <c r="E8" s="24">
        <v>0</v>
      </c>
      <c r="F8" s="24"/>
      <c r="G8" s="25">
        <v>0</v>
      </c>
    </row>
    <row r="9" spans="1:7" ht="20.100000000000001" customHeight="1" x14ac:dyDescent="0.2">
      <c r="A9" s="3" t="s">
        <v>13</v>
      </c>
      <c r="B9" s="19" t="s">
        <v>14</v>
      </c>
      <c r="C9" s="30">
        <v>146</v>
      </c>
      <c r="D9" s="24">
        <v>263</v>
      </c>
      <c r="E9" s="24">
        <v>27</v>
      </c>
      <c r="F9" s="24"/>
      <c r="G9" s="25">
        <f t="shared" si="0"/>
        <v>436</v>
      </c>
    </row>
    <row r="10" spans="1:7" ht="20.100000000000001" customHeight="1" x14ac:dyDescent="0.2">
      <c r="A10" s="3" t="s">
        <v>26</v>
      </c>
      <c r="B10" s="3" t="s">
        <v>24</v>
      </c>
      <c r="C10" s="30">
        <v>0</v>
      </c>
      <c r="D10" s="24">
        <v>16</v>
      </c>
      <c r="E10" s="24">
        <v>37</v>
      </c>
      <c r="F10" s="24"/>
      <c r="G10" s="25">
        <f t="shared" si="0"/>
        <v>53</v>
      </c>
    </row>
    <row r="11" spans="1:7" ht="20.100000000000001" customHeight="1" x14ac:dyDescent="0.2">
      <c r="A11" s="19" t="s">
        <v>27</v>
      </c>
      <c r="B11" s="19" t="s">
        <v>25</v>
      </c>
      <c r="C11" s="30">
        <v>18</v>
      </c>
      <c r="D11" s="24">
        <v>45</v>
      </c>
      <c r="E11" s="24">
        <v>13</v>
      </c>
      <c r="F11" s="24"/>
      <c r="G11" s="25">
        <f t="shared" si="0"/>
        <v>76</v>
      </c>
    </row>
    <row r="12" spans="1:7" ht="20.100000000000001" customHeight="1" x14ac:dyDescent="0.2">
      <c r="A12" s="3" t="s">
        <v>9</v>
      </c>
      <c r="B12" s="3" t="s">
        <v>10</v>
      </c>
      <c r="C12" s="30">
        <v>18</v>
      </c>
      <c r="D12" s="24">
        <v>0</v>
      </c>
      <c r="E12" s="24">
        <v>6</v>
      </c>
      <c r="F12" s="24"/>
      <c r="G12" s="25">
        <f t="shared" si="0"/>
        <v>24</v>
      </c>
    </row>
    <row r="13" spans="1:7" ht="20.100000000000001" customHeight="1" x14ac:dyDescent="0.2">
      <c r="A13" s="21" t="s">
        <v>30</v>
      </c>
      <c r="B13" s="19" t="s">
        <v>35</v>
      </c>
      <c r="C13" s="30">
        <v>0</v>
      </c>
      <c r="D13" s="24">
        <v>11</v>
      </c>
      <c r="E13" s="24">
        <v>10</v>
      </c>
      <c r="F13" s="24"/>
      <c r="G13" s="25">
        <f t="shared" si="0"/>
        <v>21</v>
      </c>
    </row>
    <row r="14" spans="1:7" ht="20.100000000000001" customHeight="1" x14ac:dyDescent="0.2">
      <c r="A14" s="19" t="s">
        <v>33</v>
      </c>
      <c r="B14" s="21" t="s">
        <v>20</v>
      </c>
      <c r="C14" s="30">
        <v>81</v>
      </c>
      <c r="D14" s="24">
        <v>124</v>
      </c>
      <c r="E14" s="24">
        <v>88</v>
      </c>
      <c r="F14" s="24"/>
      <c r="G14" s="25">
        <f t="shared" si="0"/>
        <v>293</v>
      </c>
    </row>
    <row r="15" spans="1:7" ht="20.100000000000001" customHeight="1" x14ac:dyDescent="0.2">
      <c r="A15" s="19" t="s">
        <v>28</v>
      </c>
      <c r="B15" s="19" t="s">
        <v>29</v>
      </c>
      <c r="C15" s="30">
        <v>38</v>
      </c>
      <c r="D15" s="24">
        <v>107</v>
      </c>
      <c r="E15" s="24">
        <v>99</v>
      </c>
      <c r="F15" s="24"/>
      <c r="G15" s="25">
        <f t="shared" si="0"/>
        <v>244</v>
      </c>
    </row>
    <row r="16" spans="1:7" ht="20.100000000000001" customHeight="1" x14ac:dyDescent="0.2">
      <c r="A16" s="19" t="s">
        <v>36</v>
      </c>
      <c r="B16" s="19" t="s">
        <v>37</v>
      </c>
      <c r="C16" s="30">
        <v>0</v>
      </c>
      <c r="D16" s="24">
        <v>0</v>
      </c>
      <c r="E16" s="24">
        <v>0</v>
      </c>
      <c r="F16" s="24"/>
      <c r="G16" s="25">
        <f t="shared" si="0"/>
        <v>0</v>
      </c>
    </row>
    <row r="17" spans="1:7" ht="20.100000000000001" customHeight="1" x14ac:dyDescent="0.2">
      <c r="A17" s="3" t="s">
        <v>38</v>
      </c>
      <c r="B17" s="3" t="s">
        <v>39</v>
      </c>
      <c r="C17" s="30">
        <v>0</v>
      </c>
      <c r="D17" s="24">
        <v>16</v>
      </c>
      <c r="E17" s="24">
        <v>47</v>
      </c>
      <c r="F17" s="24"/>
      <c r="G17" s="25">
        <v>63</v>
      </c>
    </row>
    <row r="18" spans="1:7" ht="20.100000000000001" customHeight="1" x14ac:dyDescent="0.2">
      <c r="A18" s="19" t="s">
        <v>47</v>
      </c>
      <c r="B18" s="19" t="s">
        <v>47</v>
      </c>
      <c r="C18" s="30">
        <v>175</v>
      </c>
      <c r="D18" s="24">
        <v>256</v>
      </c>
      <c r="E18" s="24">
        <v>438</v>
      </c>
      <c r="F18" s="24"/>
      <c r="G18" s="25">
        <v>869</v>
      </c>
    </row>
    <row r="19" spans="1:7" x14ac:dyDescent="0.2">
      <c r="C19" s="7"/>
      <c r="D19" s="7"/>
      <c r="E19" s="7"/>
      <c r="F19" s="7"/>
      <c r="G19" s="7"/>
    </row>
    <row r="20" spans="1:7" x14ac:dyDescent="0.2">
      <c r="A20" s="8" t="str">
        <f>Master!A19</f>
        <v>Competições que fazem parte do Circuito 2022</v>
      </c>
      <c r="B20" s="10" t="str">
        <f>Master!B19</f>
        <v>Data Evento</v>
      </c>
      <c r="C20" s="9"/>
      <c r="D20" s="9" t="str">
        <f>Master!D19</f>
        <v>Local</v>
      </c>
      <c r="E20" s="16"/>
      <c r="F20" s="16"/>
      <c r="G20" s="16"/>
    </row>
    <row r="21" spans="1:7" x14ac:dyDescent="0.2">
      <c r="A21" s="8" t="s">
        <v>41</v>
      </c>
      <c r="B21" s="10" t="s">
        <v>40</v>
      </c>
      <c r="C21" s="9"/>
      <c r="D21" s="14" t="str">
        <f>Master!D20</f>
        <v>ACADEMIA VIVA ÁGUA</v>
      </c>
      <c r="E21" s="16"/>
      <c r="F21" s="16"/>
      <c r="G21" s="16"/>
    </row>
    <row r="22" spans="1:7" x14ac:dyDescent="0.2">
      <c r="A22" s="8" t="s">
        <v>42</v>
      </c>
      <c r="B22" s="10" t="s">
        <v>43</v>
      </c>
      <c r="C22" s="9"/>
      <c r="D22" s="14" t="str">
        <f>Master!D21</f>
        <v>GOLFINHO ACADEMIA DE ESPORTES</v>
      </c>
      <c r="E22" s="16"/>
      <c r="F22" s="16"/>
      <c r="G22" s="16"/>
    </row>
    <row r="23" spans="1:7" x14ac:dyDescent="0.2">
      <c r="A23" s="8" t="s">
        <v>44</v>
      </c>
      <c r="B23" s="31" t="s">
        <v>48</v>
      </c>
      <c r="C23" s="9"/>
      <c r="D23" s="14" t="str">
        <f>Master!D22</f>
        <v>ASSOCIAÇÃO ATLÉTICA DO BANCO DO BRASIL - AABB/MA</v>
      </c>
      <c r="E23" s="16"/>
      <c r="F23" s="16"/>
      <c r="G23" s="16"/>
    </row>
    <row r="24" spans="1:7" x14ac:dyDescent="0.2">
      <c r="A24" s="8" t="s">
        <v>45</v>
      </c>
      <c r="B24" s="10" t="s">
        <v>46</v>
      </c>
      <c r="C24" s="9"/>
      <c r="D24" s="14" t="str">
        <f>Master!D23</f>
        <v>ASSOCIAÇÃO DE PESSOAL DA CAIXA ECONÔMICA FEDERAL - APCEF/MA</v>
      </c>
      <c r="E24" s="16"/>
      <c r="F24" s="16"/>
      <c r="G24" s="16"/>
    </row>
    <row r="25" spans="1:7" x14ac:dyDescent="0.2">
      <c r="A25" s="8"/>
      <c r="B25" s="10"/>
      <c r="C25" s="9"/>
      <c r="D25" s="14"/>
      <c r="E25" s="17"/>
      <c r="F25" s="9"/>
      <c r="G25" s="16"/>
    </row>
    <row r="26" spans="1:7" x14ac:dyDescent="0.2">
      <c r="A26" s="8"/>
      <c r="B26" s="10"/>
      <c r="C26" s="9"/>
      <c r="D26" s="14"/>
      <c r="E26" s="16"/>
      <c r="F26" s="16"/>
      <c r="G26" s="16"/>
    </row>
    <row r="27" spans="1:7" x14ac:dyDescent="0.2">
      <c r="B27" s="18"/>
      <c r="C27" s="16"/>
      <c r="D27" s="16"/>
      <c r="E27" s="16"/>
      <c r="F27" s="16"/>
      <c r="G27" s="16"/>
    </row>
    <row r="28" spans="1:7" x14ac:dyDescent="0.2">
      <c r="B28" s="18"/>
    </row>
  </sheetData>
  <mergeCells count="2">
    <mergeCell ref="A2:G2"/>
    <mergeCell ref="A4:G4"/>
  </mergeCells>
  <phoneticPr fontId="5" type="noConversion"/>
  <pageMargins left="0.19685039370078741" right="0.19685039370078741" top="0.78740157480314965" bottom="0.78740157480314965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Master</vt:lpstr>
      <vt:lpstr>25 METROS</vt:lpstr>
    </vt:vector>
  </TitlesOfParts>
  <Company>JMPinheiro Cia Ltda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Infordata</dc:creator>
  <cp:lastModifiedBy>Fabio Duailibe</cp:lastModifiedBy>
  <cp:lastPrinted>2022-03-28T17:31:01Z</cp:lastPrinted>
  <dcterms:created xsi:type="dcterms:W3CDTF">2017-04-13T18:32:48Z</dcterms:created>
  <dcterms:modified xsi:type="dcterms:W3CDTF">2023-09-24T22:20:32Z</dcterms:modified>
</cp:coreProperties>
</file>